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https://schmidli.com.au/files/FolderSync/Medical/"/>
    </mc:Choice>
  </mc:AlternateContent>
  <xr:revisionPtr revIDLastSave="0" documentId="13_ncr:1000001_{5181D211-3624-604B-A690-00C9BE54E2E9}" xr6:coauthVersionLast="37" xr6:coauthVersionMax="37" xr10:uidLastSave="{00000000-0000-0000-0000-000000000000}"/>
  <bookViews>
    <workbookView xWindow="0" yWindow="0" windowWidth="28260" windowHeight="13050" xr2:uid="{00000000-000D-0000-FFFF-FFFF00000000}"/>
  </bookViews>
  <sheets>
    <sheet name="Sheet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/>
  <c r="D8" i="1"/>
  <c r="D9" i="1"/>
</calcChain>
</file>

<file path=xl/sharedStrings.xml><?xml version="1.0" encoding="utf-8"?>
<sst xmlns="http://schemas.openxmlformats.org/spreadsheetml/2006/main" count="12" uniqueCount="12">
  <si>
    <t>Total daily</t>
  </si>
  <si>
    <t>Add 20%</t>
  </si>
  <si>
    <t>am long acting (20%)</t>
  </si>
  <si>
    <t>pm long acting (30%)</t>
  </si>
  <si>
    <t>pre-meal short acting (17%)</t>
  </si>
  <si>
    <t>Carb ratio</t>
  </si>
  <si>
    <t>Sensitivity</t>
  </si>
  <si>
    <t>Target</t>
  </si>
  <si>
    <t>Pump to basal bolus calculation</t>
  </si>
  <si>
    <t>g</t>
  </si>
  <si>
    <t>mmol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</si>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</sst>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1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0" fillId="0" borderId="3" xfId="0" applyNumberFormat="1" applyBorder="1" applyAlignment="1" applyProtection="1">
      <alignment horizontal="right"/>
    </xf>
    <xf numFmtId="1" fontId="0" fillId="0" borderId="1" xfId="0" quotePrefix="1" applyNumberFormat="1" applyBorder="1" applyAlignment="1" applyProtection="1">
      <alignment horizontal="right"/>
      <protection locked="0"/>
    </xf>
    <xf numFmtId="1" fontId="0" fillId="0" borderId="3" xfId="0" applyNumberForma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/>
    <xf numFmtId="1" fontId="0" fillId="0" borderId="6" xfId="0" applyNumberFormat="1" applyBorder="1" applyAlignment="1" applyProtection="1">
      <alignment horizontal="right"/>
    </xf>
    <xf numFmtId="164" fontId="0" fillId="0" borderId="2" xfId="0" quotePrefix="1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 xr3:uid="{AEA406A1-0E4B-5B11-9CD5-51D6E497D94C}">
      <selection activeCell="B2" sqref="B2"/>
    </sheetView>
  </sheetViews>
  <sheetFormatPr defaultColWidth="9.14453125" defaultRowHeight="15" x14ac:dyDescent="0.2"/>
  <cols>
    <col min="1" max="1" width="9.14453125" style="2"/>
    <col min="2" max="2" width="9.14453125" style="2" customWidth="1"/>
    <col min="3" max="3" width="9.14453125" style="2"/>
    <col min="4" max="4" width="9.14453125" style="3"/>
    <col min="5" max="9" width="9.14453125" style="2"/>
    <col min="10" max="16384" width="9.14453125" style="1"/>
  </cols>
  <sheetData>
    <row r="1" spans="1:5" s="2" customFormat="1" ht="15.75" thickBot="1" x14ac:dyDescent="0.25">
      <c r="A1" s="2" t="s">
        <v>8</v>
      </c>
      <c r="D1" s="3"/>
    </row>
    <row r="2" spans="1:5" ht="15.75" thickBot="1" x14ac:dyDescent="0.25">
      <c r="A2" s="2" t="s">
        <v>11</v>
      </c>
      <c r="B2" s="10"/>
      <c r="C2" s="11"/>
      <c r="D2" s="12"/>
    </row>
    <row r="4" spans="1:5" x14ac:dyDescent="0.2">
      <c r="A4" s="2" t="s">
        <v>0</v>
      </c>
      <c r="D4" s="4"/>
    </row>
    <row r="5" spans="1:5" x14ac:dyDescent="0.2">
      <c r="A5" s="2" t="s">
        <v>1</v>
      </c>
      <c r="D5" s="3">
        <f>(D4*0.2)+D4</f>
        <v>0</v>
      </c>
    </row>
    <row r="6" spans="1:5" ht="15.75" thickBot="1" x14ac:dyDescent="0.25"/>
    <row r="7" spans="1:5" x14ac:dyDescent="0.2">
      <c r="A7" s="2" t="s">
        <v>2</v>
      </c>
      <c r="D7" s="5">
        <f>0.2*D5</f>
        <v>0</v>
      </c>
    </row>
    <row r="8" spans="1:5" x14ac:dyDescent="0.2">
      <c r="A8" s="2" t="s">
        <v>3</v>
      </c>
      <c r="D8" s="6">
        <f>D5*0.3</f>
        <v>0</v>
      </c>
    </row>
    <row r="9" spans="1:5" ht="15.75" thickBot="1" x14ac:dyDescent="0.25">
      <c r="A9" s="2" t="s">
        <v>4</v>
      </c>
      <c r="D9" s="7">
        <f>0.17*D5</f>
        <v>0</v>
      </c>
    </row>
    <row r="10" spans="1:5" ht="15.75" thickBot="1" x14ac:dyDescent="0.25"/>
    <row r="11" spans="1:5" x14ac:dyDescent="0.2">
      <c r="A11" s="2" t="s">
        <v>5</v>
      </c>
      <c r="D11" s="8"/>
      <c r="E11" s="2" t="s">
        <v>9</v>
      </c>
    </row>
    <row r="12" spans="1:5" x14ac:dyDescent="0.2">
      <c r="A12" s="2" t="s">
        <v>6</v>
      </c>
      <c r="D12" s="13"/>
      <c r="E12" s="2" t="s">
        <v>10</v>
      </c>
    </row>
    <row r="13" spans="1:5" ht="15.75" thickBot="1" x14ac:dyDescent="0.25">
      <c r="A13" s="2" t="s">
        <v>7</v>
      </c>
      <c r="D13" s="9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medical</dc:creator>
  <cp:lastModifiedBy>Robert Schmidli</cp:lastModifiedBy>
  <cp:lastPrinted>2018-05-07T04:05:37Z</cp:lastPrinted>
  <dcterms:created xsi:type="dcterms:W3CDTF">2018-02-05T00:48:45Z</dcterms:created>
  <dcterms:modified xsi:type="dcterms:W3CDTF">2018-05-15T07:00:21Z</dcterms:modified>
</cp:coreProperties>
</file>