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basement\public-web\FolderSync\TCH stuff\"/>
    </mc:Choice>
  </mc:AlternateContent>
  <bookViews>
    <workbookView xWindow="0" yWindow="0" windowWidth="19200" windowHeight="11955"/>
  </bookViews>
  <sheets>
    <sheet name="Data Collec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P23" i="2"/>
  <c r="P22" i="2"/>
  <c r="P21" i="2"/>
  <c r="P20" i="2"/>
  <c r="P19" i="2"/>
  <c r="P18" i="2"/>
  <c r="P17" i="2"/>
  <c r="P15" i="2"/>
  <c r="P14" i="2"/>
  <c r="P13" i="2"/>
  <c r="P12" i="2"/>
  <c r="P11" i="2"/>
  <c r="P10" i="2"/>
  <c r="M11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P24" i="2" l="1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N23" i="2"/>
  <c r="N22" i="2"/>
  <c r="N21" i="2"/>
  <c r="Q21" i="2" s="1"/>
  <c r="N20" i="2"/>
  <c r="Q20" i="2" s="1"/>
  <c r="N19" i="2"/>
  <c r="N18" i="2"/>
  <c r="N17" i="2"/>
  <c r="Q17" i="2" s="1"/>
  <c r="N16" i="2"/>
  <c r="Q16" i="2" s="1"/>
  <c r="N15" i="2"/>
  <c r="N14" i="2"/>
  <c r="N13" i="2"/>
  <c r="Q13" i="2" s="1"/>
  <c r="N12" i="2"/>
  <c r="Q12" i="2" s="1"/>
  <c r="N11" i="2"/>
  <c r="N10" i="2"/>
  <c r="O10" i="2"/>
  <c r="Q22" i="2" l="1"/>
  <c r="Q11" i="2"/>
  <c r="Q15" i="2"/>
  <c r="Q23" i="2"/>
  <c r="Q18" i="2"/>
  <c r="O24" i="2"/>
  <c r="Q10" i="2"/>
  <c r="Q14" i="2"/>
  <c r="Q19" i="2"/>
  <c r="N24" i="2"/>
  <c r="A10" i="2" l="1"/>
  <c r="B10" i="2" s="1"/>
  <c r="A11" i="2" l="1"/>
  <c r="M24" i="2"/>
  <c r="Q24" i="2" l="1"/>
  <c r="A12" i="2"/>
  <c r="B11" i="2"/>
  <c r="B12" i="2" l="1"/>
  <c r="A13" i="2"/>
  <c r="A14" i="2" l="1"/>
  <c r="B13" i="2"/>
  <c r="B14" i="2" l="1"/>
  <c r="A15" i="2"/>
  <c r="A16" i="2" l="1"/>
  <c r="B15" i="2"/>
  <c r="B16" i="2" l="1"/>
  <c r="A17" i="2"/>
  <c r="A18" i="2" l="1"/>
  <c r="B17" i="2"/>
  <c r="B18" i="2" l="1"/>
  <c r="A19" i="2"/>
  <c r="A20" i="2" l="1"/>
  <c r="B19" i="2"/>
  <c r="B20" i="2" l="1"/>
  <c r="A21" i="2"/>
  <c r="A22" i="2" l="1"/>
  <c r="B21" i="2"/>
  <c r="B22" i="2" l="1"/>
  <c r="A23" i="2"/>
  <c r="B23" i="2" l="1"/>
  <c r="C4" i="2"/>
</calcChain>
</file>

<file path=xl/sharedStrings.xml><?xml version="1.0" encoding="utf-8"?>
<sst xmlns="http://schemas.openxmlformats.org/spreadsheetml/2006/main" count="34" uniqueCount="30">
  <si>
    <t>Name</t>
  </si>
  <si>
    <t>Time Period</t>
  </si>
  <si>
    <t>Unit</t>
  </si>
  <si>
    <t>Unit Manager</t>
  </si>
  <si>
    <t>Date</t>
  </si>
  <si>
    <t>Day of Week</t>
  </si>
  <si>
    <t>On Call</t>
  </si>
  <si>
    <t>Daily Total</t>
  </si>
  <si>
    <t>Phone calls</t>
  </si>
  <si>
    <t xml:space="preserve"> Phone calls</t>
  </si>
  <si>
    <t>Number</t>
  </si>
  <si>
    <t>Time spent</t>
  </si>
  <si>
    <t>Recall Time</t>
  </si>
  <si>
    <t>Recall</t>
  </si>
  <si>
    <t>Complete daily information as applicable</t>
  </si>
  <si>
    <t>Yes/No</t>
  </si>
  <si>
    <t>Additional hours at work</t>
  </si>
  <si>
    <t>Total  Additional Hours</t>
  </si>
  <si>
    <t>Hours worked beyond rostered time</t>
  </si>
  <si>
    <t>Other hours worked</t>
  </si>
  <si>
    <t>Detail reason</t>
  </si>
  <si>
    <t>Other</t>
  </si>
  <si>
    <t>Total Additional Hours for Fortnight</t>
  </si>
  <si>
    <t>Enter personal details and then commencement of the period (B4) in format dd/mm/yyyy</t>
  </si>
  <si>
    <t>Robert Schmidli</t>
  </si>
  <si>
    <t>Endocrinology</t>
  </si>
  <si>
    <t>C Nolan</t>
  </si>
  <si>
    <t>No</t>
  </si>
  <si>
    <t>CME</t>
  </si>
  <si>
    <t>YADS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</si>
</sst>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d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79247413556324"/>
      </left>
      <right/>
      <top/>
      <bottom/>
      <diagonal/>
    </border>
    <border>
      <left style="thin">
        <color theme="4" tint="0.39982299264503923"/>
      </left>
      <right/>
      <top style="thin">
        <color theme="4" tint="0.39982299264503923"/>
      </top>
      <bottom style="thin">
        <color theme="4" tint="0.3998229926450392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showGridLines="0" tabSelected="1" workbookViewId="0">
      <selection activeCell="C12" sqref="C12:D12"/>
    </sheetView>
  </sheetViews>
  <sheetFormatPr defaultRowHeight="15" x14ac:dyDescent="0.25"/>
  <cols>
    <col min="1" max="1" width="16.140625" style="1" customWidth="1"/>
    <col min="2" max="2" width="20.85546875" style="1" customWidth="1"/>
    <col min="3" max="3" width="9.140625" customWidth="1"/>
    <col min="8" max="8" width="10" customWidth="1"/>
    <col min="10" max="12" width="10.28515625" customWidth="1"/>
    <col min="13" max="13" width="14.5703125" style="1" customWidth="1"/>
    <col min="14" max="14" width="10.42578125" style="1" customWidth="1"/>
    <col min="15" max="16" width="10.7109375" style="1" customWidth="1"/>
    <col min="17" max="17" width="9.140625" style="1"/>
    <col min="18" max="18" width="11.5703125" style="9" bestFit="1" customWidth="1"/>
  </cols>
  <sheetData>
    <row r="3" spans="1:18" x14ac:dyDescent="0.25">
      <c r="A3" s="6" t="s">
        <v>0</v>
      </c>
      <c r="B3" s="33" t="s">
        <v>24</v>
      </c>
      <c r="C3" s="33"/>
      <c r="D3" s="33"/>
    </row>
    <row r="4" spans="1:18" x14ac:dyDescent="0.25">
      <c r="A4" s="6" t="s">
        <v>1</v>
      </c>
      <c r="B4" s="8">
        <v>43157</v>
      </c>
      <c r="C4" s="34">
        <f xml:space="preserve"> A23</f>
        <v>43170</v>
      </c>
      <c r="D4" s="35"/>
    </row>
    <row r="5" spans="1:18" x14ac:dyDescent="0.25">
      <c r="A5" s="6" t="s">
        <v>2</v>
      </c>
      <c r="B5" s="33" t="s">
        <v>25</v>
      </c>
      <c r="C5" s="33"/>
      <c r="D5" s="33"/>
    </row>
    <row r="6" spans="1:18" x14ac:dyDescent="0.25">
      <c r="A6" s="6" t="s">
        <v>3</v>
      </c>
      <c r="B6" s="33" t="s">
        <v>26</v>
      </c>
      <c r="C6" s="33"/>
      <c r="D6" s="33"/>
    </row>
    <row r="7" spans="1:18" x14ac:dyDescent="0.25">
      <c r="A7" s="2"/>
      <c r="B7" s="3"/>
      <c r="C7" s="3"/>
      <c r="D7" s="3"/>
    </row>
    <row r="8" spans="1:18" ht="42" customHeight="1" x14ac:dyDescent="0.25">
      <c r="A8" s="2"/>
      <c r="B8" s="2"/>
      <c r="C8" s="40" t="s">
        <v>16</v>
      </c>
      <c r="D8" s="40"/>
      <c r="E8" s="38" t="s">
        <v>6</v>
      </c>
      <c r="F8" s="38"/>
      <c r="G8" s="24" t="s">
        <v>9</v>
      </c>
      <c r="H8" s="25"/>
      <c r="I8" s="38" t="s">
        <v>12</v>
      </c>
      <c r="J8" s="38"/>
      <c r="K8" s="24" t="s">
        <v>19</v>
      </c>
      <c r="L8" s="25"/>
      <c r="M8" s="38" t="s">
        <v>17</v>
      </c>
      <c r="N8" s="38"/>
      <c r="O8" s="38"/>
      <c r="P8" s="39"/>
      <c r="Q8" s="39"/>
      <c r="R8" s="7"/>
    </row>
    <row r="9" spans="1:18" ht="44.25" customHeight="1" x14ac:dyDescent="0.25">
      <c r="A9" s="6" t="s">
        <v>4</v>
      </c>
      <c r="B9" s="6" t="s">
        <v>5</v>
      </c>
      <c r="C9" s="26" t="s">
        <v>18</v>
      </c>
      <c r="D9" s="27"/>
      <c r="E9" s="24" t="s">
        <v>15</v>
      </c>
      <c r="F9" s="25"/>
      <c r="G9" s="6" t="s">
        <v>10</v>
      </c>
      <c r="H9" s="6" t="s">
        <v>11</v>
      </c>
      <c r="I9" s="6" t="s">
        <v>10</v>
      </c>
      <c r="J9" s="6" t="s">
        <v>11</v>
      </c>
      <c r="K9" s="15" t="s">
        <v>11</v>
      </c>
      <c r="L9" s="16" t="s">
        <v>20</v>
      </c>
      <c r="M9" s="16" t="s">
        <v>16</v>
      </c>
      <c r="N9" s="6" t="s">
        <v>8</v>
      </c>
      <c r="O9" s="13" t="s">
        <v>13</v>
      </c>
      <c r="P9" s="18" t="s">
        <v>21</v>
      </c>
      <c r="Q9" s="22" t="s">
        <v>7</v>
      </c>
      <c r="R9" s="23"/>
    </row>
    <row r="10" spans="1:18" x14ac:dyDescent="0.25">
      <c r="A10" s="4">
        <f>IF(B4&lt;&gt;"",B4,"")</f>
        <v>43157</v>
      </c>
      <c r="B10" s="5">
        <f>A10</f>
        <v>43157</v>
      </c>
      <c r="C10" s="28"/>
      <c r="D10" s="29"/>
      <c r="E10" s="30"/>
      <c r="F10" s="31"/>
      <c r="G10" s="12"/>
      <c r="H10" s="10"/>
      <c r="I10" s="12"/>
      <c r="J10" s="10"/>
      <c r="K10" s="10"/>
      <c r="L10" s="19"/>
      <c r="M10" s="11">
        <f xml:space="preserve"> C10</f>
        <v>0</v>
      </c>
      <c r="N10" s="11">
        <f>H10</f>
        <v>0</v>
      </c>
      <c r="O10" s="11">
        <f>J10</f>
        <v>0</v>
      </c>
      <c r="P10" s="17">
        <f xml:space="preserve"> K10</f>
        <v>0</v>
      </c>
      <c r="Q10" s="20">
        <f>SUM(M10, N10, O10, P10)</f>
        <v>0</v>
      </c>
      <c r="R10"/>
    </row>
    <row r="11" spans="1:18" x14ac:dyDescent="0.25">
      <c r="A11" s="4">
        <f>IF(A10&lt;&gt;"",A10+1,"")</f>
        <v>43158</v>
      </c>
      <c r="B11" s="5">
        <f t="shared" ref="B11:B23" si="0">A11</f>
        <v>43158</v>
      </c>
      <c r="C11" s="28"/>
      <c r="D11" s="29"/>
      <c r="E11" s="30"/>
      <c r="F11" s="31"/>
      <c r="G11" s="12"/>
      <c r="H11" s="10"/>
      <c r="I11" s="12"/>
      <c r="J11" s="10"/>
      <c r="K11" s="10"/>
      <c r="L11" s="19"/>
      <c r="M11" s="11">
        <f xml:space="preserve"> C11</f>
        <v>0</v>
      </c>
      <c r="N11" s="11">
        <f t="shared" ref="N11:N23" si="1">H11</f>
        <v>0</v>
      </c>
      <c r="O11" s="11">
        <f t="shared" ref="O11:O23" si="2">J11</f>
        <v>0</v>
      </c>
      <c r="P11" s="11">
        <f t="shared" ref="P11:P23" si="3" xml:space="preserve"> K11</f>
        <v>0</v>
      </c>
      <c r="Q11" s="21">
        <f t="shared" ref="Q11:Q23" si="4">SUM(M11, N11, O11, P11)</f>
        <v>0</v>
      </c>
      <c r="R11"/>
    </row>
    <row r="12" spans="1:18" x14ac:dyDescent="0.25">
      <c r="A12" s="4">
        <f t="shared" ref="A12:A23" si="5">IF(A11&lt;&gt;"",A11+1,"")</f>
        <v>43159</v>
      </c>
      <c r="B12" s="5">
        <f t="shared" si="0"/>
        <v>43159</v>
      </c>
      <c r="C12" s="28"/>
      <c r="D12" s="29"/>
      <c r="E12" s="30" t="s">
        <v>27</v>
      </c>
      <c r="F12" s="31"/>
      <c r="G12" s="12"/>
      <c r="H12" s="10"/>
      <c r="I12" s="12"/>
      <c r="J12" s="10"/>
      <c r="K12" s="10">
        <v>2</v>
      </c>
      <c r="L12" s="19" t="s">
        <v>28</v>
      </c>
      <c r="M12" s="11">
        <f xml:space="preserve"> C12</f>
        <v>0</v>
      </c>
      <c r="N12" s="11">
        <f t="shared" si="1"/>
        <v>0</v>
      </c>
      <c r="O12" s="11">
        <f t="shared" si="2"/>
        <v>0</v>
      </c>
      <c r="P12" s="11">
        <f xml:space="preserve"> K12</f>
        <v>2</v>
      </c>
      <c r="Q12" s="21">
        <f t="shared" si="4"/>
        <v>2</v>
      </c>
      <c r="R12"/>
    </row>
    <row r="13" spans="1:18" x14ac:dyDescent="0.25">
      <c r="A13" s="4">
        <f t="shared" si="5"/>
        <v>43160</v>
      </c>
      <c r="B13" s="5">
        <f t="shared" si="0"/>
        <v>43160</v>
      </c>
      <c r="C13" s="28"/>
      <c r="D13" s="29"/>
      <c r="E13" s="30"/>
      <c r="F13" s="31"/>
      <c r="G13" s="12"/>
      <c r="H13" s="10"/>
      <c r="I13" s="12"/>
      <c r="J13" s="10"/>
      <c r="K13" s="10"/>
      <c r="L13" s="19"/>
      <c r="M13" s="11">
        <f t="shared" ref="M12:M23" si="6" xml:space="preserve"> C13</f>
        <v>0</v>
      </c>
      <c r="N13" s="11">
        <f t="shared" si="1"/>
        <v>0</v>
      </c>
      <c r="O13" s="11">
        <f t="shared" si="2"/>
        <v>0</v>
      </c>
      <c r="P13" s="11">
        <f t="shared" si="3"/>
        <v>0</v>
      </c>
      <c r="Q13" s="21">
        <f t="shared" si="4"/>
        <v>0</v>
      </c>
      <c r="R13"/>
    </row>
    <row r="14" spans="1:18" x14ac:dyDescent="0.25">
      <c r="A14" s="4">
        <f t="shared" si="5"/>
        <v>43161</v>
      </c>
      <c r="B14" s="5">
        <f t="shared" si="0"/>
        <v>43161</v>
      </c>
      <c r="C14" s="28"/>
      <c r="D14" s="29"/>
      <c r="E14" s="30"/>
      <c r="F14" s="31"/>
      <c r="G14" s="12"/>
      <c r="H14" s="10"/>
      <c r="I14" s="12"/>
      <c r="J14" s="10"/>
      <c r="K14" s="10"/>
      <c r="L14" s="19"/>
      <c r="M14" s="11">
        <f t="shared" si="6"/>
        <v>0</v>
      </c>
      <c r="N14" s="11">
        <f t="shared" si="1"/>
        <v>0</v>
      </c>
      <c r="O14" s="11">
        <f t="shared" si="2"/>
        <v>0</v>
      </c>
      <c r="P14" s="11">
        <f t="shared" si="3"/>
        <v>0</v>
      </c>
      <c r="Q14" s="21">
        <f t="shared" si="4"/>
        <v>0</v>
      </c>
      <c r="R14"/>
    </row>
    <row r="15" spans="1:18" x14ac:dyDescent="0.25">
      <c r="A15" s="4">
        <f t="shared" si="5"/>
        <v>43162</v>
      </c>
      <c r="B15" s="5">
        <f t="shared" si="0"/>
        <v>43162</v>
      </c>
      <c r="C15" s="28"/>
      <c r="D15" s="29"/>
      <c r="E15" s="30"/>
      <c r="F15" s="31"/>
      <c r="G15" s="12"/>
      <c r="H15" s="10"/>
      <c r="I15" s="12"/>
      <c r="J15" s="10"/>
      <c r="K15" s="10"/>
      <c r="L15" s="19"/>
      <c r="M15" s="11">
        <f t="shared" si="6"/>
        <v>0</v>
      </c>
      <c r="N15" s="11">
        <f t="shared" si="1"/>
        <v>0</v>
      </c>
      <c r="O15" s="11">
        <f t="shared" si="2"/>
        <v>0</v>
      </c>
      <c r="P15" s="11">
        <f t="shared" si="3"/>
        <v>0</v>
      </c>
      <c r="Q15" s="21">
        <f t="shared" si="4"/>
        <v>0</v>
      </c>
      <c r="R15"/>
    </row>
    <row r="16" spans="1:18" x14ac:dyDescent="0.25">
      <c r="A16" s="4">
        <f t="shared" si="5"/>
        <v>43163</v>
      </c>
      <c r="B16" s="5">
        <f t="shared" si="0"/>
        <v>43163</v>
      </c>
      <c r="C16" s="28"/>
      <c r="D16" s="29"/>
      <c r="E16" s="30"/>
      <c r="F16" s="31"/>
      <c r="G16" s="12"/>
      <c r="H16" s="10"/>
      <c r="I16" s="12"/>
      <c r="J16" s="10"/>
      <c r="K16" s="10"/>
      <c r="L16" s="19"/>
      <c r="M16" s="11">
        <f t="shared" si="6"/>
        <v>0</v>
      </c>
      <c r="N16" s="11">
        <f t="shared" si="1"/>
        <v>0</v>
      </c>
      <c r="O16" s="11">
        <f t="shared" si="2"/>
        <v>0</v>
      </c>
      <c r="P16" s="11">
        <f xml:space="preserve"> K16</f>
        <v>0</v>
      </c>
      <c r="Q16" s="21">
        <f t="shared" si="4"/>
        <v>0</v>
      </c>
      <c r="R16"/>
    </row>
    <row r="17" spans="1:18" x14ac:dyDescent="0.25">
      <c r="A17" s="4">
        <f t="shared" si="5"/>
        <v>43164</v>
      </c>
      <c r="B17" s="5">
        <f t="shared" si="0"/>
        <v>43164</v>
      </c>
      <c r="C17" s="28"/>
      <c r="D17" s="29"/>
      <c r="E17" s="30"/>
      <c r="F17" s="31"/>
      <c r="G17" s="12"/>
      <c r="H17" s="10"/>
      <c r="I17" s="12"/>
      <c r="J17" s="10"/>
      <c r="K17" s="10"/>
      <c r="L17" s="19"/>
      <c r="M17" s="11">
        <f t="shared" si="6"/>
        <v>0</v>
      </c>
      <c r="N17" s="11">
        <f t="shared" si="1"/>
        <v>0</v>
      </c>
      <c r="O17" s="11">
        <f t="shared" si="2"/>
        <v>0</v>
      </c>
      <c r="P17" s="11">
        <f t="shared" si="3"/>
        <v>0</v>
      </c>
      <c r="Q17" s="21">
        <f t="shared" si="4"/>
        <v>0</v>
      </c>
      <c r="R17"/>
    </row>
    <row r="18" spans="1:18" x14ac:dyDescent="0.25">
      <c r="A18" s="4">
        <f t="shared" si="5"/>
        <v>43165</v>
      </c>
      <c r="B18" s="5">
        <f t="shared" si="0"/>
        <v>43165</v>
      </c>
      <c r="C18" s="28">
        <v>1</v>
      </c>
      <c r="D18" s="29"/>
      <c r="E18" s="30"/>
      <c r="F18" s="31"/>
      <c r="G18" s="12"/>
      <c r="H18" s="10"/>
      <c r="I18" s="12"/>
      <c r="J18" s="10"/>
      <c r="K18" s="10"/>
      <c r="L18" s="19" t="s">
        <v>29</v>
      </c>
      <c r="M18" s="11">
        <f t="shared" si="6"/>
        <v>1</v>
      </c>
      <c r="N18" s="11">
        <f t="shared" si="1"/>
        <v>0</v>
      </c>
      <c r="O18" s="11">
        <f t="shared" si="2"/>
        <v>0</v>
      </c>
      <c r="P18" s="11">
        <f t="shared" si="3"/>
        <v>0</v>
      </c>
      <c r="Q18" s="21">
        <f t="shared" si="4"/>
        <v>1</v>
      </c>
      <c r="R18"/>
    </row>
    <row r="19" spans="1:18" x14ac:dyDescent="0.25">
      <c r="A19" s="4">
        <f t="shared" si="5"/>
        <v>43166</v>
      </c>
      <c r="B19" s="5">
        <f t="shared" si="0"/>
        <v>43166</v>
      </c>
      <c r="C19" s="28"/>
      <c r="D19" s="29"/>
      <c r="E19" s="30"/>
      <c r="F19" s="31"/>
      <c r="G19" s="12"/>
      <c r="H19" s="10"/>
      <c r="I19" s="12"/>
      <c r="J19" s="10"/>
      <c r="K19" s="10"/>
      <c r="L19" s="19"/>
      <c r="M19" s="11">
        <f t="shared" si="6"/>
        <v>0</v>
      </c>
      <c r="N19" s="11">
        <f t="shared" si="1"/>
        <v>0</v>
      </c>
      <c r="O19" s="11">
        <f t="shared" si="2"/>
        <v>0</v>
      </c>
      <c r="P19" s="11">
        <f t="shared" si="3"/>
        <v>0</v>
      </c>
      <c r="Q19" s="21">
        <f t="shared" si="4"/>
        <v>0</v>
      </c>
      <c r="R19"/>
    </row>
    <row r="20" spans="1:18" x14ac:dyDescent="0.25">
      <c r="A20" s="4">
        <f t="shared" si="5"/>
        <v>43167</v>
      </c>
      <c r="B20" s="5">
        <f t="shared" si="0"/>
        <v>43167</v>
      </c>
      <c r="C20" s="28"/>
      <c r="D20" s="29"/>
      <c r="E20" s="30"/>
      <c r="F20" s="31"/>
      <c r="G20" s="12"/>
      <c r="H20" s="10"/>
      <c r="I20" s="12"/>
      <c r="J20" s="10"/>
      <c r="K20" s="10"/>
      <c r="L20" s="19"/>
      <c r="M20" s="11">
        <f t="shared" si="6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21">
        <f t="shared" si="4"/>
        <v>0</v>
      </c>
      <c r="R20"/>
    </row>
    <row r="21" spans="1:18" x14ac:dyDescent="0.25">
      <c r="A21" s="4">
        <f t="shared" si="5"/>
        <v>43168</v>
      </c>
      <c r="B21" s="5">
        <f t="shared" si="0"/>
        <v>43168</v>
      </c>
      <c r="C21" s="28"/>
      <c r="D21" s="29"/>
      <c r="E21" s="30"/>
      <c r="F21" s="31"/>
      <c r="G21" s="12"/>
      <c r="H21" s="10"/>
      <c r="I21" s="12"/>
      <c r="J21" s="10"/>
      <c r="K21" s="10"/>
      <c r="L21" s="19"/>
      <c r="M21" s="11">
        <f t="shared" si="6"/>
        <v>0</v>
      </c>
      <c r="N21" s="11">
        <f t="shared" si="1"/>
        <v>0</v>
      </c>
      <c r="O21" s="11">
        <f t="shared" si="2"/>
        <v>0</v>
      </c>
      <c r="P21" s="11">
        <f t="shared" si="3"/>
        <v>0</v>
      </c>
      <c r="Q21" s="21">
        <f t="shared" si="4"/>
        <v>0</v>
      </c>
      <c r="R21"/>
    </row>
    <row r="22" spans="1:18" x14ac:dyDescent="0.25">
      <c r="A22" s="4">
        <f t="shared" si="5"/>
        <v>43169</v>
      </c>
      <c r="B22" s="5">
        <f t="shared" si="0"/>
        <v>43169</v>
      </c>
      <c r="C22" s="28"/>
      <c r="D22" s="29"/>
      <c r="E22" s="30"/>
      <c r="F22" s="31"/>
      <c r="G22" s="12"/>
      <c r="H22" s="10"/>
      <c r="I22" s="12"/>
      <c r="J22" s="10"/>
      <c r="K22" s="10"/>
      <c r="L22" s="19"/>
      <c r="M22" s="11">
        <f t="shared" si="6"/>
        <v>0</v>
      </c>
      <c r="N22" s="11">
        <f t="shared" si="1"/>
        <v>0</v>
      </c>
      <c r="O22" s="11">
        <f t="shared" si="2"/>
        <v>0</v>
      </c>
      <c r="P22" s="11">
        <f t="shared" si="3"/>
        <v>0</v>
      </c>
      <c r="Q22" s="21">
        <f t="shared" si="4"/>
        <v>0</v>
      </c>
      <c r="R22"/>
    </row>
    <row r="23" spans="1:18" x14ac:dyDescent="0.25">
      <c r="A23" s="4">
        <f t="shared" si="5"/>
        <v>43170</v>
      </c>
      <c r="B23" s="5">
        <f t="shared" si="0"/>
        <v>43170</v>
      </c>
      <c r="C23" s="28"/>
      <c r="D23" s="29"/>
      <c r="E23" s="30"/>
      <c r="F23" s="31"/>
      <c r="G23" s="12"/>
      <c r="H23" s="10"/>
      <c r="I23" s="12"/>
      <c r="J23" s="10"/>
      <c r="K23" s="10"/>
      <c r="L23" s="19"/>
      <c r="M23" s="11">
        <f t="shared" si="6"/>
        <v>0</v>
      </c>
      <c r="N23" s="11">
        <f t="shared" si="1"/>
        <v>0</v>
      </c>
      <c r="O23" s="11">
        <f t="shared" si="2"/>
        <v>0</v>
      </c>
      <c r="P23" s="11">
        <f t="shared" si="3"/>
        <v>0</v>
      </c>
      <c r="Q23" s="21">
        <f t="shared" si="4"/>
        <v>0</v>
      </c>
      <c r="R23"/>
    </row>
    <row r="24" spans="1:18" x14ac:dyDescent="0.25">
      <c r="A24" s="36" t="s">
        <v>22</v>
      </c>
      <c r="B24" s="36"/>
      <c r="C24" s="36"/>
      <c r="D24" s="36"/>
      <c r="E24" s="36"/>
      <c r="F24" s="36"/>
      <c r="G24" s="36"/>
      <c r="H24" s="36"/>
      <c r="I24" s="36"/>
      <c r="J24" s="37"/>
      <c r="K24" s="14"/>
      <c r="L24" s="14"/>
      <c r="M24" s="11">
        <f>SUM(M10:M23)</f>
        <v>1</v>
      </c>
      <c r="N24" s="11">
        <f>SUM(N10:N23)</f>
        <v>0</v>
      </c>
      <c r="O24" s="11">
        <f>SUM(O10:O23)</f>
        <v>0</v>
      </c>
      <c r="P24" s="11">
        <f>SUM(P10:P23)</f>
        <v>2</v>
      </c>
      <c r="Q24" s="11">
        <f>SUM(Q10:Q23)</f>
        <v>3</v>
      </c>
      <c r="R24"/>
    </row>
    <row r="26" spans="1:18" x14ac:dyDescent="0.25">
      <c r="A26" s="32" t="s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x14ac:dyDescent="0.25">
      <c r="A27" s="32" t="s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43">
    <mergeCell ref="A26:R26"/>
    <mergeCell ref="A27:R27"/>
    <mergeCell ref="B3:D3"/>
    <mergeCell ref="B5:D5"/>
    <mergeCell ref="B6:D6"/>
    <mergeCell ref="C4:D4"/>
    <mergeCell ref="G8:H8"/>
    <mergeCell ref="A24:J24"/>
    <mergeCell ref="M8:Q8"/>
    <mergeCell ref="C8:D8"/>
    <mergeCell ref="E8:F8"/>
    <mergeCell ref="I8:J8"/>
    <mergeCell ref="E9:F9"/>
    <mergeCell ref="E10:F10"/>
    <mergeCell ref="E11:F11"/>
    <mergeCell ref="E12:F12"/>
    <mergeCell ref="E13:F13"/>
    <mergeCell ref="E14:F14"/>
    <mergeCell ref="E15:F15"/>
    <mergeCell ref="E16:F16"/>
    <mergeCell ref="E22:F22"/>
    <mergeCell ref="C23:D23"/>
    <mergeCell ref="E23:F23"/>
    <mergeCell ref="E17:F17"/>
    <mergeCell ref="E18:F18"/>
    <mergeCell ref="E19:F19"/>
    <mergeCell ref="E20:F20"/>
    <mergeCell ref="E21:F21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K8:L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Collection</vt:lpstr>
    </vt:vector>
  </TitlesOfParts>
  <Company>ACT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Laws</dc:creator>
  <cp:lastModifiedBy>Robert Schmidli</cp:lastModifiedBy>
  <dcterms:created xsi:type="dcterms:W3CDTF">2018-02-13T03:35:00Z</dcterms:created>
  <dcterms:modified xsi:type="dcterms:W3CDTF">2018-03-06T11:49:13Z</dcterms:modified>
</cp:coreProperties>
</file>